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<sst xmlns="http://schemas.openxmlformats.org/spreadsheetml/2006/main" count="302" uniqueCount="204">
  <si>
    <t>医保目录外药品供货清单</t>
  </si>
  <si>
    <t>序号</t>
  </si>
  <si>
    <t>药品</t>
  </si>
  <si>
    <t>规格</t>
  </si>
  <si>
    <t>单位</t>
  </si>
  <si>
    <t>生产厂家</t>
  </si>
  <si>
    <t>单价限价</t>
  </si>
  <si>
    <t>单价报价</t>
  </si>
  <si>
    <t>数量</t>
  </si>
  <si>
    <t>合计限价</t>
  </si>
  <si>
    <t>报价合计</t>
  </si>
  <si>
    <r>
      <rPr>
        <sz val="10"/>
        <color rgb="FF000000"/>
        <rFont val="Tahoma"/>
        <charset val="134"/>
      </rPr>
      <t>3%</t>
    </r>
    <r>
      <rPr>
        <sz val="10"/>
        <color rgb="FF000000"/>
        <rFont val="宋体"/>
        <charset val="134"/>
      </rPr>
      <t>过氧化氢消毒液</t>
    </r>
  </si>
  <si>
    <r>
      <rPr>
        <sz val="10"/>
        <color rgb="FF000000"/>
        <rFont val="Tahoma"/>
        <charset val="134"/>
      </rPr>
      <t>100</t>
    </r>
    <r>
      <rPr>
        <sz val="10"/>
        <color rgb="FF000000"/>
        <rFont val="宋体"/>
        <charset val="134"/>
      </rPr>
      <t>毫升</t>
    </r>
  </si>
  <si>
    <t>瓶</t>
  </si>
  <si>
    <t>不限</t>
  </si>
  <si>
    <r>
      <rPr>
        <sz val="10"/>
        <color rgb="FF000000"/>
        <rFont val="Tahoma"/>
        <charset val="134"/>
      </rPr>
      <t>75%</t>
    </r>
    <r>
      <rPr>
        <sz val="10"/>
        <color rgb="FF000000"/>
        <rFont val="宋体"/>
        <charset val="134"/>
      </rPr>
      <t>消毒酒精</t>
    </r>
    <r>
      <rPr>
        <sz val="10"/>
        <color rgb="FF000000"/>
        <rFont val="Tahoma"/>
        <charset val="134"/>
      </rPr>
      <t xml:space="preserve">
</t>
    </r>
    <r>
      <rPr>
        <sz val="10"/>
        <color rgb="FF000000"/>
        <rFont val="宋体"/>
        <charset val="134"/>
      </rPr>
      <t>（塑料）</t>
    </r>
  </si>
  <si>
    <t>235ml</t>
  </si>
  <si>
    <t>阿奇霉素分散片</t>
  </si>
  <si>
    <r>
      <rPr>
        <sz val="10"/>
        <color rgb="FF000000"/>
        <rFont val="Tahoma"/>
        <charset val="134"/>
      </rPr>
      <t>0.25g*6</t>
    </r>
    <r>
      <rPr>
        <sz val="10"/>
        <color rgb="FF000000"/>
        <rFont val="宋体"/>
        <charset val="134"/>
      </rPr>
      <t>片</t>
    </r>
  </si>
  <si>
    <t>盒</t>
  </si>
  <si>
    <t>浙江亚太药业股份有限公司</t>
  </si>
  <si>
    <t>阿苯达唑片</t>
  </si>
  <si>
    <t>0.2*10片</t>
  </si>
  <si>
    <t>中美天津史克</t>
  </si>
  <si>
    <t>阿昔洛韦乳膏</t>
  </si>
  <si>
    <t>0.3g/10g</t>
  </si>
  <si>
    <t>支</t>
  </si>
  <si>
    <t>福元药业</t>
  </si>
  <si>
    <t>氨酚伪麻美分片/氨麻苯美片
（白加黑）</t>
  </si>
  <si>
    <t>15片</t>
  </si>
  <si>
    <t>拜尔医药</t>
  </si>
  <si>
    <t>茶苯海明片</t>
  </si>
  <si>
    <t>40mg*4</t>
  </si>
  <si>
    <t>北京益民</t>
  </si>
  <si>
    <t>丹皮酚软膏</t>
  </si>
  <si>
    <r>
      <rPr>
        <sz val="10"/>
        <color rgb="FF000000"/>
        <rFont val="Tahoma"/>
        <charset val="134"/>
      </rPr>
      <t>15g*1</t>
    </r>
    <r>
      <rPr>
        <sz val="10"/>
        <color rgb="FF000000"/>
        <rFont val="宋体"/>
        <charset val="134"/>
      </rPr>
      <t>支</t>
    </r>
  </si>
  <si>
    <t>合肥立方制药</t>
  </si>
  <si>
    <t>10g*1</t>
  </si>
  <si>
    <t>山东明仁福瑞达</t>
  </si>
  <si>
    <t>碘伏（聚维酮碘）消毒剂</t>
  </si>
  <si>
    <t>60ml</t>
  </si>
  <si>
    <t>碘伏消毒棉签</t>
  </si>
  <si>
    <t>多潘立酮片(吗丁啉)</t>
  </si>
  <si>
    <t>10mg*42</t>
  </si>
  <si>
    <t>西安杨森制药有限公司</t>
  </si>
  <si>
    <t>多维元素片（21金维他）</t>
  </si>
  <si>
    <r>
      <rPr>
        <sz val="10"/>
        <color rgb="FF000000"/>
        <rFont val="Tahoma"/>
        <charset val="134"/>
      </rPr>
      <t>60</t>
    </r>
    <r>
      <rPr>
        <sz val="10"/>
        <color rgb="FF000000"/>
        <rFont val="宋体"/>
        <charset val="134"/>
      </rPr>
      <t>片</t>
    </r>
  </si>
  <si>
    <t>杭州民生健康药业有限公司</t>
  </si>
  <si>
    <t>风油精</t>
  </si>
  <si>
    <t>6ml*1</t>
  </si>
  <si>
    <t>浙江康恩贝制药</t>
  </si>
  <si>
    <t>复方醋酸地塞米松乳膏</t>
  </si>
  <si>
    <r>
      <rPr>
        <sz val="10"/>
        <color rgb="FF000000"/>
        <rFont val="Tahoma"/>
        <charset val="134"/>
      </rPr>
      <t>20g*1</t>
    </r>
    <r>
      <rPr>
        <sz val="10"/>
        <color rgb="FF000000"/>
        <rFont val="宋体"/>
        <charset val="134"/>
      </rPr>
      <t>支</t>
    </r>
  </si>
  <si>
    <t>三九医药</t>
  </si>
  <si>
    <t>复方硫酸软骨素滴眼液</t>
  </si>
  <si>
    <r>
      <rPr>
        <sz val="10"/>
        <color rgb="FF000000"/>
        <rFont val="Tahoma"/>
        <charset val="134"/>
      </rPr>
      <t>10ml*1</t>
    </r>
    <r>
      <rPr>
        <sz val="10"/>
        <color rgb="FF000000"/>
        <rFont val="宋体"/>
        <charset val="134"/>
      </rPr>
      <t>瓶</t>
    </r>
  </si>
  <si>
    <t>山东博士伦</t>
  </si>
  <si>
    <t>复方硝酸咪康唑乳膏</t>
  </si>
  <si>
    <r>
      <rPr>
        <sz val="10"/>
        <color rgb="FF000000"/>
        <rFont val="Tahoma"/>
        <charset val="134"/>
      </rPr>
      <t>20</t>
    </r>
    <r>
      <rPr>
        <sz val="10"/>
        <color rgb="FF000000"/>
        <rFont val="宋体"/>
        <charset val="134"/>
      </rPr>
      <t>克</t>
    </r>
    <r>
      <rPr>
        <sz val="10"/>
        <color rgb="FF000000"/>
        <rFont val="Tahoma"/>
        <charset val="134"/>
      </rPr>
      <t>*1</t>
    </r>
    <r>
      <rPr>
        <sz val="10"/>
        <color rgb="FF000000"/>
        <rFont val="宋体"/>
        <charset val="134"/>
      </rPr>
      <t>支</t>
    </r>
  </si>
  <si>
    <t>复方对乙酰氨基酚片</t>
  </si>
  <si>
    <r>
      <rPr>
        <sz val="10"/>
        <color rgb="FF000000"/>
        <rFont val="Tahoma"/>
        <charset val="134"/>
      </rPr>
      <t>20</t>
    </r>
    <r>
      <rPr>
        <sz val="10"/>
        <color rgb="FF000000"/>
        <rFont val="宋体"/>
        <charset val="134"/>
      </rPr>
      <t>片</t>
    </r>
  </si>
  <si>
    <t>桂林西瓜霜喷剂</t>
  </si>
  <si>
    <t>桂林三金药业</t>
  </si>
  <si>
    <t>复方甘草口服液</t>
  </si>
  <si>
    <r>
      <rPr>
        <sz val="10"/>
        <color rgb="FF000000"/>
        <rFont val="Tahoma"/>
        <charset val="134"/>
      </rPr>
      <t>180ml*1</t>
    </r>
    <r>
      <rPr>
        <sz val="10"/>
        <color rgb="FF000000"/>
        <rFont val="宋体"/>
        <charset val="134"/>
      </rPr>
      <t>瓶</t>
    </r>
  </si>
  <si>
    <t>南京白敬宇</t>
  </si>
  <si>
    <t>感冒灵颗粒</t>
  </si>
  <si>
    <r>
      <rPr>
        <sz val="10"/>
        <color rgb="FF000000"/>
        <rFont val="Tahoma"/>
        <charset val="134"/>
      </rPr>
      <t>10g*9</t>
    </r>
    <r>
      <rPr>
        <sz val="10"/>
        <color rgb="FF000000"/>
        <rFont val="宋体"/>
        <charset val="134"/>
      </rPr>
      <t>袋</t>
    </r>
  </si>
  <si>
    <t>桂林西瓜霜含片</t>
  </si>
  <si>
    <r>
      <rPr>
        <sz val="10"/>
        <color rgb="FF000000"/>
        <rFont val="Tahoma"/>
        <charset val="134"/>
      </rPr>
      <t>12</t>
    </r>
    <r>
      <rPr>
        <sz val="10"/>
        <color rgb="FF000000"/>
        <rFont val="宋体"/>
        <charset val="134"/>
      </rPr>
      <t>片</t>
    </r>
  </si>
  <si>
    <t>桂林三金药业有限公司</t>
  </si>
  <si>
    <t>红霉素软膏</t>
  </si>
  <si>
    <r>
      <rPr>
        <sz val="10"/>
        <color rgb="FF000000"/>
        <rFont val="Tahoma"/>
        <charset val="134"/>
      </rPr>
      <t xml:space="preserve">10g/10mg*1 </t>
    </r>
    <r>
      <rPr>
        <sz val="10"/>
        <color rgb="FF000000"/>
        <rFont val="宋体"/>
        <charset val="134"/>
      </rPr>
      <t>支</t>
    </r>
  </si>
  <si>
    <t>广东恒健制药有限公司</t>
  </si>
  <si>
    <t>红霉素眼膏</t>
  </si>
  <si>
    <r>
      <rPr>
        <sz val="10"/>
        <color rgb="FF000000"/>
        <rFont val="Tahoma"/>
        <charset val="134"/>
      </rPr>
      <t>2.g*1</t>
    </r>
    <r>
      <rPr>
        <sz val="10"/>
        <color rgb="FF000000"/>
        <rFont val="宋体"/>
        <charset val="134"/>
      </rPr>
      <t>盒</t>
    </r>
  </si>
  <si>
    <t>国药集团</t>
  </si>
  <si>
    <t>藿香正气软胶囊</t>
  </si>
  <si>
    <r>
      <rPr>
        <sz val="10"/>
        <color rgb="FF000000"/>
        <rFont val="Tahoma"/>
        <charset val="134"/>
      </rPr>
      <t>24</t>
    </r>
    <r>
      <rPr>
        <sz val="10"/>
        <color rgb="FF000000"/>
        <rFont val="宋体"/>
        <charset val="134"/>
      </rPr>
      <t>粒</t>
    </r>
  </si>
  <si>
    <t>太极集团</t>
  </si>
  <si>
    <t>藿香正气水</t>
  </si>
  <si>
    <r>
      <rPr>
        <sz val="10"/>
        <color rgb="FF000000"/>
        <rFont val="Tahoma"/>
        <charset val="134"/>
      </rPr>
      <t>10</t>
    </r>
    <r>
      <rPr>
        <sz val="10"/>
        <color rgb="FF000000"/>
        <rFont val="宋体"/>
        <charset val="134"/>
      </rPr>
      <t>毫升</t>
    </r>
    <r>
      <rPr>
        <sz val="10"/>
        <color rgb="FF000000"/>
        <rFont val="Tahoma"/>
        <charset val="134"/>
      </rPr>
      <t>*10</t>
    </r>
    <r>
      <rPr>
        <sz val="10"/>
        <color rgb="FF000000"/>
        <rFont val="宋体"/>
        <charset val="134"/>
      </rPr>
      <t>支</t>
    </r>
  </si>
  <si>
    <t>四川依科药业</t>
  </si>
  <si>
    <t>藿香正气丸</t>
  </si>
  <si>
    <r>
      <rPr>
        <sz val="10"/>
        <color rgb="FF000000"/>
        <rFont val="Tahoma"/>
        <charset val="134"/>
      </rPr>
      <t>3</t>
    </r>
    <r>
      <rPr>
        <sz val="10"/>
        <color rgb="FF000000"/>
        <rFont val="宋体"/>
        <charset val="134"/>
      </rPr>
      <t>克</t>
    </r>
    <r>
      <rPr>
        <sz val="10"/>
        <color rgb="FF000000"/>
        <rFont val="Tahoma"/>
        <charset val="134"/>
      </rPr>
      <t>*48</t>
    </r>
    <r>
      <rPr>
        <sz val="10"/>
        <color rgb="FF000000"/>
        <rFont val="宋体"/>
        <charset val="134"/>
      </rPr>
      <t>丸</t>
    </r>
  </si>
  <si>
    <t>吉林省华侨药业</t>
  </si>
  <si>
    <t>人工牛黄甲硝唑胶囊</t>
  </si>
  <si>
    <r>
      <rPr>
        <sz val="10"/>
        <color rgb="FF000000"/>
        <rFont val="Tahoma"/>
        <charset val="134"/>
      </rPr>
      <t>40</t>
    </r>
    <r>
      <rPr>
        <sz val="10"/>
        <color rgb="FF000000"/>
        <rFont val="宋体"/>
        <charset val="134"/>
      </rPr>
      <t>粒</t>
    </r>
  </si>
  <si>
    <t>石药集团</t>
  </si>
  <si>
    <t>检查手套</t>
  </si>
  <si>
    <t>包</t>
  </si>
  <si>
    <t>健胃消食片</t>
  </si>
  <si>
    <r>
      <rPr>
        <sz val="10"/>
        <color rgb="FF000000"/>
        <rFont val="Tahoma"/>
        <charset val="134"/>
      </rPr>
      <t>0.8g*32</t>
    </r>
    <r>
      <rPr>
        <sz val="10"/>
        <color rgb="FF000000"/>
        <rFont val="宋体"/>
        <charset val="134"/>
      </rPr>
      <t>片</t>
    </r>
  </si>
  <si>
    <t>江中药业股份有限公司</t>
  </si>
  <si>
    <t>金嗓子喉片</t>
  </si>
  <si>
    <t>2g*12</t>
  </si>
  <si>
    <t>广西金嗓子</t>
  </si>
  <si>
    <t>金银花露（无糖型）</t>
  </si>
  <si>
    <r>
      <rPr>
        <sz val="10"/>
        <color rgb="FF000000"/>
        <rFont val="Tahoma"/>
        <charset val="134"/>
      </rPr>
      <t>250</t>
    </r>
    <r>
      <rPr>
        <sz val="10"/>
        <color rgb="FF000000"/>
        <rFont val="宋体"/>
        <charset val="134"/>
      </rPr>
      <t>毫升</t>
    </r>
    <r>
      <rPr>
        <sz val="10"/>
        <color rgb="FF000000"/>
        <rFont val="Tahoma"/>
        <charset val="134"/>
      </rPr>
      <t>*1</t>
    </r>
    <r>
      <rPr>
        <sz val="10"/>
        <color rgb="FF000000"/>
        <rFont val="宋体"/>
        <charset val="134"/>
      </rPr>
      <t>瓶</t>
    </r>
  </si>
  <si>
    <t>湖北虎泉药业有限公司</t>
  </si>
  <si>
    <t>京都念慈菴川贝枇杷膏</t>
  </si>
  <si>
    <r>
      <rPr>
        <sz val="10"/>
        <color rgb="FF000000"/>
        <rFont val="Tahoma"/>
        <charset val="134"/>
      </rPr>
      <t>150ml*1</t>
    </r>
    <r>
      <rPr>
        <sz val="10"/>
        <color rgb="FF000000"/>
        <rFont val="宋体"/>
        <charset val="134"/>
      </rPr>
      <t>瓶</t>
    </r>
  </si>
  <si>
    <t>香港京都念慈庵</t>
  </si>
  <si>
    <t>酒精棉球</t>
  </si>
  <si>
    <r>
      <rPr>
        <sz val="10"/>
        <color rgb="FF000000"/>
        <rFont val="Tahoma"/>
        <charset val="134"/>
      </rPr>
      <t>25</t>
    </r>
    <r>
      <rPr>
        <sz val="10"/>
        <color rgb="FF000000"/>
        <rFont val="宋体"/>
        <charset val="134"/>
      </rPr>
      <t>只</t>
    </r>
  </si>
  <si>
    <t>炉甘石洗剂</t>
  </si>
  <si>
    <r>
      <rPr>
        <sz val="10"/>
        <color rgb="FF000000"/>
        <rFont val="Tahoma"/>
        <charset val="134"/>
      </rPr>
      <t>100ml*1</t>
    </r>
    <r>
      <rPr>
        <sz val="10"/>
        <color rgb="FF000000"/>
        <rFont val="宋体"/>
        <charset val="134"/>
      </rPr>
      <t>瓶</t>
    </r>
  </si>
  <si>
    <t>江苏鹏鹞药业有限公司</t>
  </si>
  <si>
    <t>克霉唑乳膏</t>
  </si>
  <si>
    <r>
      <rPr>
        <sz val="10"/>
        <color rgb="FF000000"/>
        <rFont val="Tahoma"/>
        <charset val="134"/>
      </rPr>
      <t>10</t>
    </r>
    <r>
      <rPr>
        <sz val="10"/>
        <color rgb="FF000000"/>
        <rFont val="宋体"/>
        <charset val="134"/>
      </rPr>
      <t>克</t>
    </r>
    <r>
      <rPr>
        <sz val="10"/>
        <color rgb="FF000000"/>
        <rFont val="Tahoma"/>
        <charset val="134"/>
      </rPr>
      <t>*1</t>
    </r>
    <r>
      <rPr>
        <sz val="10"/>
        <color rgb="FF000000"/>
        <rFont val="宋体"/>
        <charset val="134"/>
      </rPr>
      <t>支</t>
    </r>
  </si>
  <si>
    <t>抗病毒口服液</t>
  </si>
  <si>
    <r>
      <rPr>
        <sz val="10"/>
        <color rgb="FF000000"/>
        <rFont val="Tahoma"/>
        <charset val="134"/>
      </rPr>
      <t>10ml*10</t>
    </r>
    <r>
      <rPr>
        <sz val="10"/>
        <color rgb="FF000000"/>
        <rFont val="宋体"/>
        <charset val="134"/>
      </rPr>
      <t>支</t>
    </r>
  </si>
  <si>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盒</t>
    </r>
  </si>
  <si>
    <t>远大医药</t>
  </si>
  <si>
    <t>氯化钠注射液</t>
  </si>
  <si>
    <t>纱布绷带</t>
  </si>
  <si>
    <t>8cm*600cm</t>
  </si>
  <si>
    <t>个</t>
  </si>
  <si>
    <t>烧烫伤膏</t>
  </si>
  <si>
    <r>
      <rPr>
        <sz val="10"/>
        <color rgb="FF000000"/>
        <rFont val="Tahoma"/>
        <charset val="134"/>
      </rPr>
      <t>10g*1</t>
    </r>
    <r>
      <rPr>
        <sz val="10"/>
        <color rgb="FF000000"/>
        <rFont val="宋体"/>
        <charset val="134"/>
      </rPr>
      <t>支</t>
    </r>
  </si>
  <si>
    <t>通化茂祥</t>
  </si>
  <si>
    <t>水杨酸苯酚贴膏</t>
  </si>
  <si>
    <r>
      <rPr>
        <sz val="10"/>
        <color rgb="FF000000"/>
        <rFont val="Tahoma"/>
        <charset val="134"/>
      </rPr>
      <t>6</t>
    </r>
    <r>
      <rPr>
        <sz val="10"/>
        <color rgb="FF000000"/>
        <rFont val="宋体"/>
        <charset val="134"/>
      </rPr>
      <t>片</t>
    </r>
  </si>
  <si>
    <t>退热贴</t>
  </si>
  <si>
    <r>
      <rPr>
        <sz val="10"/>
        <color rgb="FF000000"/>
        <rFont val="Tahoma"/>
        <charset val="134"/>
      </rPr>
      <t>4</t>
    </r>
    <r>
      <rPr>
        <sz val="10"/>
        <color rgb="FF000000"/>
        <rFont val="宋体"/>
        <charset val="134"/>
      </rPr>
      <t>片</t>
    </r>
  </si>
  <si>
    <t>青岛图兰朵</t>
  </si>
  <si>
    <t>珍视明滴眼液</t>
  </si>
  <si>
    <t>13ml</t>
  </si>
  <si>
    <t>江西珍视明药业</t>
  </si>
  <si>
    <r>
      <rPr>
        <sz val="10"/>
        <color rgb="FF000000"/>
        <rFont val="宋体"/>
        <charset val="134"/>
      </rPr>
      <t>体温计（口腔表）</t>
    </r>
    <r>
      <rPr>
        <sz val="10"/>
        <color rgb="FF000000"/>
        <rFont val="Tahoma"/>
        <charset val="134"/>
      </rPr>
      <t xml:space="preserve">   </t>
    </r>
    <r>
      <rPr>
        <sz val="10"/>
        <color rgb="FF000000"/>
        <rFont val="Tahoma"/>
        <charset val="134"/>
      </rPr>
      <t>1</t>
    </r>
    <r>
      <rPr>
        <sz val="10"/>
        <color rgb="FF000000"/>
        <rFont val="宋体"/>
        <charset val="134"/>
      </rPr>
      <t>支</t>
    </r>
  </si>
  <si>
    <t>维胺酯维E乳膏</t>
  </si>
  <si>
    <t>重庆华邦制药</t>
  </si>
  <si>
    <t>维生素C泡腾片</t>
  </si>
  <si>
    <r>
      <rPr>
        <sz val="10"/>
        <color rgb="FF000000"/>
        <rFont val="Tahoma"/>
        <charset val="134"/>
      </rPr>
      <t>10</t>
    </r>
    <r>
      <rPr>
        <sz val="10"/>
        <color rgb="FF000000"/>
        <rFont val="宋体"/>
        <charset val="134"/>
      </rPr>
      <t>片</t>
    </r>
  </si>
  <si>
    <t>妥布霉素地塞米松滴眼液</t>
  </si>
  <si>
    <r>
      <rPr>
        <sz val="10"/>
        <color rgb="FF000000"/>
        <rFont val="Tahoma"/>
        <charset val="134"/>
      </rPr>
      <t>5</t>
    </r>
    <r>
      <rPr>
        <sz val="10"/>
        <color rgb="FF000000"/>
        <rFont val="宋体"/>
        <charset val="134"/>
      </rPr>
      <t>毫升</t>
    </r>
    <r>
      <rPr>
        <sz val="10"/>
        <color rgb="FF000000"/>
        <rFont val="Tahoma"/>
        <charset val="134"/>
      </rPr>
      <t>/15</t>
    </r>
    <r>
      <rPr>
        <sz val="10"/>
        <color rgb="FF000000"/>
        <rFont val="宋体"/>
        <charset val="134"/>
      </rPr>
      <t>毫克</t>
    </r>
    <r>
      <rPr>
        <sz val="10"/>
        <color rgb="FF000000"/>
        <rFont val="Tahoma"/>
        <charset val="134"/>
      </rPr>
      <t>*5</t>
    </r>
    <r>
      <rPr>
        <sz val="10"/>
        <color rgb="FF000000"/>
        <rFont val="宋体"/>
        <charset val="134"/>
      </rPr>
      <t>毫克</t>
    </r>
  </si>
  <si>
    <t>成都恒瑞</t>
  </si>
  <si>
    <t>维生素B1片</t>
  </si>
  <si>
    <r>
      <rPr>
        <sz val="10"/>
        <color rgb="FF000000"/>
        <rFont val="Tahoma"/>
        <charset val="134"/>
      </rPr>
      <t>10mg*100</t>
    </r>
    <r>
      <rPr>
        <sz val="10"/>
        <color rgb="FF000000"/>
        <rFont val="宋体"/>
        <charset val="134"/>
      </rPr>
      <t>片</t>
    </r>
  </si>
  <si>
    <t>华中药业</t>
  </si>
  <si>
    <t>维生素B2片</t>
  </si>
  <si>
    <r>
      <rPr>
        <sz val="10"/>
        <color rgb="FF000000"/>
        <rFont val="Tahoma"/>
        <charset val="134"/>
      </rPr>
      <t>5mg *100</t>
    </r>
    <r>
      <rPr>
        <sz val="10"/>
        <color rgb="FF000000"/>
        <rFont val="宋体"/>
        <charset val="134"/>
      </rPr>
      <t>片</t>
    </r>
  </si>
  <si>
    <r>
      <rPr>
        <sz val="10"/>
        <color rgb="FF000000"/>
        <rFont val="宋体"/>
        <charset val="134"/>
      </rPr>
      <t>维生素</t>
    </r>
    <r>
      <rPr>
        <sz val="10"/>
        <color rgb="FF000000"/>
        <rFont val="Tahoma"/>
        <charset val="134"/>
      </rPr>
      <t>B6</t>
    </r>
    <r>
      <rPr>
        <sz val="10"/>
        <color rgb="FF000000"/>
        <rFont val="宋体"/>
        <charset val="134"/>
      </rPr>
      <t>片</t>
    </r>
  </si>
  <si>
    <t>维生素C片</t>
  </si>
  <si>
    <t>0.1g*100片</t>
  </si>
  <si>
    <r>
      <rPr>
        <sz val="10"/>
        <color rgb="FF000000"/>
        <rFont val="宋体"/>
        <charset val="134"/>
      </rPr>
      <t>维生素</t>
    </r>
    <r>
      <rPr>
        <sz val="10"/>
        <color rgb="FF000000"/>
        <rFont val="Tahoma"/>
        <charset val="134"/>
      </rPr>
      <t>E</t>
    </r>
    <r>
      <rPr>
        <sz val="10"/>
        <color rgb="FF000000"/>
        <rFont val="宋体"/>
        <charset val="134"/>
      </rPr>
      <t>胶软胶囊</t>
    </r>
  </si>
  <si>
    <r>
      <rPr>
        <sz val="10"/>
        <color rgb="FF000000"/>
        <rFont val="Tahoma"/>
        <charset val="134"/>
      </rPr>
      <t>0.1g*30</t>
    </r>
    <r>
      <rPr>
        <sz val="10"/>
        <color rgb="FF000000"/>
        <rFont val="宋体"/>
        <charset val="134"/>
      </rPr>
      <t>粒</t>
    </r>
  </si>
  <si>
    <t>新昌制药</t>
  </si>
  <si>
    <r>
      <rPr>
        <sz val="10"/>
        <color rgb="FF000000"/>
        <rFont val="宋体"/>
        <charset val="134"/>
      </rPr>
      <t>无菌敷贴</t>
    </r>
    <r>
      <rPr>
        <sz val="10"/>
        <color rgb="FF000000"/>
        <rFont val="Tahoma"/>
        <charset val="134"/>
      </rPr>
      <t xml:space="preserve">   </t>
    </r>
    <r>
      <rPr>
        <sz val="10"/>
        <color rgb="FF000000"/>
        <rFont val="Tahoma"/>
        <charset val="134"/>
      </rPr>
      <t>2</t>
    </r>
    <r>
      <rPr>
        <sz val="10"/>
        <color rgb="FF000000"/>
        <rFont val="宋体"/>
        <charset val="134"/>
      </rPr>
      <t>片</t>
    </r>
  </si>
  <si>
    <t>云南白药创可贴</t>
  </si>
  <si>
    <r>
      <rPr>
        <sz val="10"/>
        <color rgb="FF000000"/>
        <rFont val="Tahoma"/>
        <charset val="134"/>
      </rPr>
      <t>6</t>
    </r>
    <r>
      <rPr>
        <sz val="10"/>
        <color rgb="FF000000"/>
        <rFont val="宋体"/>
        <charset val="134"/>
      </rPr>
      <t>袋</t>
    </r>
  </si>
  <si>
    <t>片</t>
  </si>
  <si>
    <t>云南白药集团</t>
  </si>
  <si>
    <t>盐酸金霉素眼膏</t>
  </si>
  <si>
    <r>
      <rPr>
        <sz val="10"/>
        <color rgb="FF000000"/>
        <rFont val="Tahoma"/>
        <charset val="134"/>
      </rPr>
      <t>2.5</t>
    </r>
    <r>
      <rPr>
        <sz val="10"/>
        <color rgb="FF000000"/>
        <rFont val="宋体"/>
        <charset val="134"/>
      </rPr>
      <t>克</t>
    </r>
    <r>
      <rPr>
        <sz val="10"/>
        <color rgb="FF000000"/>
        <rFont val="Tahoma"/>
        <charset val="134"/>
      </rPr>
      <t>/0.5%*1</t>
    </r>
  </si>
  <si>
    <t>北京双吉</t>
  </si>
  <si>
    <t>盐酸西替利嗪片</t>
  </si>
  <si>
    <r>
      <rPr>
        <sz val="10"/>
        <color rgb="FF000000"/>
        <rFont val="Tahoma"/>
        <charset val="134"/>
      </rPr>
      <t>10mg*12</t>
    </r>
    <r>
      <rPr>
        <sz val="10"/>
        <color rgb="FF000000"/>
        <rFont val="宋体"/>
        <charset val="134"/>
      </rPr>
      <t>片</t>
    </r>
  </si>
  <si>
    <t>苏州中化</t>
  </si>
  <si>
    <t>晕车贴</t>
  </si>
  <si>
    <r>
      <rPr>
        <sz val="10"/>
        <color rgb="FF000000"/>
        <rFont val="Tahoma"/>
        <charset val="134"/>
      </rPr>
      <t>2</t>
    </r>
    <r>
      <rPr>
        <sz val="10"/>
        <color rgb="FF000000"/>
        <rFont val="宋体"/>
        <charset val="134"/>
      </rPr>
      <t>贴</t>
    </r>
  </si>
  <si>
    <r>
      <rPr>
        <sz val="10"/>
        <color rgb="FF000000"/>
        <rFont val="宋体"/>
        <charset val="134"/>
      </rPr>
      <t>一次性使用无菌注射器</t>
    </r>
    <r>
      <rPr>
        <sz val="10"/>
        <color rgb="FF000000"/>
        <rFont val="Tahoma"/>
        <charset val="134"/>
      </rPr>
      <t>5ml</t>
    </r>
  </si>
  <si>
    <r>
      <rPr>
        <sz val="10"/>
        <color rgb="FF000000"/>
        <rFont val="Tahoma"/>
        <charset val="134"/>
      </rPr>
      <t>5</t>
    </r>
    <r>
      <rPr>
        <sz val="10"/>
        <color rgb="FF000000"/>
        <rFont val="宋体"/>
        <charset val="134"/>
      </rPr>
      <t>毫升</t>
    </r>
    <r>
      <rPr>
        <sz val="10"/>
        <color rgb="FF000000"/>
        <rFont val="Tahoma"/>
        <charset val="134"/>
      </rPr>
      <t>*1</t>
    </r>
  </si>
  <si>
    <t>医用弹性绷带</t>
  </si>
  <si>
    <t>7.5厘米*450厘米</t>
  </si>
  <si>
    <t>卷</t>
  </si>
  <si>
    <t>医用碘伏棉棒</t>
  </si>
  <si>
    <t>50支</t>
  </si>
  <si>
    <t>医用棉签</t>
  </si>
  <si>
    <r>
      <rPr>
        <sz val="10"/>
        <color rgb="FF000000"/>
        <rFont val="Tahoma"/>
        <charset val="134"/>
      </rPr>
      <t>10cm*50</t>
    </r>
    <r>
      <rPr>
        <sz val="10"/>
        <color rgb="FF000000"/>
        <rFont val="宋体"/>
        <charset val="134"/>
      </rPr>
      <t>支</t>
    </r>
  </si>
  <si>
    <t>医用纱布块</t>
  </si>
  <si>
    <r>
      <rPr>
        <sz val="10"/>
        <color rgb="FF000000"/>
        <rFont val="Tahoma"/>
        <charset val="134"/>
      </rPr>
      <t>7.5cm/7.5cm *2</t>
    </r>
    <r>
      <rPr>
        <sz val="10"/>
        <color rgb="FF000000"/>
        <rFont val="宋体"/>
        <charset val="134"/>
      </rPr>
      <t>片</t>
    </r>
  </si>
  <si>
    <t>医用纸塑橡皮膏（纸胶布）</t>
  </si>
  <si>
    <t>1cm*2000cm</t>
  </si>
  <si>
    <t>一次性医用口罩</t>
  </si>
  <si>
    <r>
      <rPr>
        <sz val="10"/>
        <color rgb="FF000000"/>
        <rFont val="Tahoma"/>
        <charset val="134"/>
      </rPr>
      <t>10</t>
    </r>
    <r>
      <rPr>
        <sz val="10"/>
        <color rgb="FF000000"/>
        <rFont val="宋体"/>
        <charset val="134"/>
      </rPr>
      <t>个</t>
    </r>
  </si>
  <si>
    <t>阿昔洛韦片</t>
  </si>
  <si>
    <r>
      <rPr>
        <sz val="10"/>
        <color rgb="FF000000"/>
        <rFont val="Tahoma"/>
        <charset val="134"/>
      </rPr>
      <t>0.2*24</t>
    </r>
    <r>
      <rPr>
        <sz val="10"/>
        <color rgb="FF000000"/>
        <rFont val="宋体"/>
        <charset val="134"/>
      </rPr>
      <t>片</t>
    </r>
  </si>
  <si>
    <t>广东彼迪</t>
  </si>
  <si>
    <t>醋酸地塞米松黏贴片（意口贴）</t>
  </si>
  <si>
    <r>
      <rPr>
        <sz val="10"/>
        <color rgb="FF000000"/>
        <rFont val="Tahoma"/>
        <charset val="134"/>
      </rPr>
      <t>0.3*5</t>
    </r>
    <r>
      <rPr>
        <sz val="10"/>
        <color rgb="FF000000"/>
        <rFont val="宋体"/>
        <charset val="134"/>
      </rPr>
      <t>片</t>
    </r>
  </si>
  <si>
    <t>深圳太太药业</t>
  </si>
  <si>
    <t>斧标正红花油</t>
  </si>
  <si>
    <t>22ml</t>
  </si>
  <si>
    <t>广东药业</t>
  </si>
  <si>
    <t>龙虎人丹</t>
  </si>
  <si>
    <r>
      <rPr>
        <sz val="10"/>
        <color rgb="FF000000"/>
        <rFont val="Tahoma"/>
        <charset val="134"/>
      </rPr>
      <t>30</t>
    </r>
    <r>
      <rPr>
        <sz val="10"/>
        <color rgb="FF000000"/>
        <rFont val="宋体"/>
        <charset val="134"/>
      </rPr>
      <t>粒</t>
    </r>
  </si>
  <si>
    <t>上海中华</t>
  </si>
  <si>
    <t>开塞露</t>
  </si>
  <si>
    <t>20ml</t>
  </si>
  <si>
    <t>上海小方</t>
  </si>
  <si>
    <t>克莉莎胶囊</t>
  </si>
  <si>
    <t>南洋药业</t>
  </si>
  <si>
    <t>罗红霉素胶囊</t>
  </si>
  <si>
    <t>浙江京新药业</t>
  </si>
  <si>
    <t>马应龙痔疮膏</t>
  </si>
  <si>
    <t>10g</t>
  </si>
  <si>
    <t>马应龙药业</t>
  </si>
  <si>
    <t>牛黄解毒片</t>
  </si>
  <si>
    <r>
      <rPr>
        <sz val="10"/>
        <color rgb="FF000000"/>
        <rFont val="Tahoma"/>
        <charset val="134"/>
      </rPr>
      <t>24</t>
    </r>
    <r>
      <rPr>
        <sz val="10"/>
        <color rgb="FF000000"/>
        <rFont val="宋体"/>
        <charset val="134"/>
      </rPr>
      <t>片</t>
    </r>
  </si>
  <si>
    <t>广东在田</t>
  </si>
  <si>
    <t>医用压敏胶布</t>
  </si>
  <si>
    <t>青岛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</si>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</sst>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Tahoma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abSelected="1" workbookViewId="0">
      <selection activeCell="B3" sqref="B3:B76"/>
    </sheetView>
  </sheetViews>
  <sheetFormatPr defaultColWidth="6.75" defaultRowHeight="13.5"/>
  <cols>
    <col min="1" max="1" width="6.75" style="1" customWidth="1"/>
    <col min="2" max="2" width="19.125" style="1" customWidth="1"/>
    <col min="3" max="4" width="6.75" style="1" customWidth="1"/>
    <col min="5" max="5" width="10" style="1" customWidth="1"/>
    <col min="6" max="16384" width="6.75" style="1" customWidth="1"/>
  </cols>
  <sheetData>
    <row r="1" ht="26.25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3" t="s">
        <v>9</v>
      </c>
      <c r="J2" s="3" t="s">
        <v>10</v>
      </c>
    </row>
    <row r="3" ht="14.25" spans="1:10">
      <c r="A3" s="7">
        <v>1</v>
      </c>
      <c r="B3" s="8" t="s">
        <v>11</v>
      </c>
      <c r="C3" s="9" t="s">
        <v>12</v>
      </c>
      <c r="D3" s="10" t="s">
        <v>13</v>
      </c>
      <c r="E3" s="10" t="s">
        <v>14</v>
      </c>
      <c r="F3" s="11">
        <v>2</v>
      </c>
      <c r="G3" s="12"/>
      <c r="H3" s="13">
        <v>20</v>
      </c>
      <c r="I3" s="7">
        <f>F3*H3</f>
        <v>40</v>
      </c>
      <c r="J3" s="14">
        <f>G3*H3</f>
        <v>0</v>
      </c>
    </row>
    <row r="4" ht="25.5" spans="1:10">
      <c r="A4" s="7">
        <v>2</v>
      </c>
      <c r="B4" s="8" t="s">
        <v>15</v>
      </c>
      <c r="C4" s="9" t="s">
        <v>16</v>
      </c>
      <c r="D4" s="10" t="s">
        <v>13</v>
      </c>
      <c r="E4" s="10" t="s">
        <v>14</v>
      </c>
      <c r="F4" s="11">
        <v>6</v>
      </c>
      <c r="G4" s="12"/>
      <c r="H4" s="13">
        <v>10</v>
      </c>
      <c r="I4" s="7">
        <f>F4*H4</f>
        <v>60</v>
      </c>
      <c r="J4" s="14">
        <f t="shared" ref="J4:J35" si="0">G4*H4</f>
        <v>0</v>
      </c>
    </row>
    <row r="5" ht="13" customHeight="1" spans="1:10">
      <c r="A5" s="7">
        <v>3</v>
      </c>
      <c r="B5" s="8" t="s">
        <v>17</v>
      </c>
      <c r="C5" s="9" t="s">
        <v>18</v>
      </c>
      <c r="D5" s="10" t="s">
        <v>19</v>
      </c>
      <c r="E5" s="10" t="s">
        <v>20</v>
      </c>
      <c r="F5" s="11">
        <v>4.3</v>
      </c>
      <c r="G5" s="12"/>
      <c r="H5" s="13">
        <v>50</v>
      </c>
      <c r="I5" s="7">
        <f t="shared" ref="I5:I36" si="1">F5*H5</f>
        <v>215</v>
      </c>
      <c r="J5" s="14">
        <f t="shared" si="0"/>
        <v>0</v>
      </c>
    </row>
    <row r="6" ht="16" customHeight="1" spans="1:10">
      <c r="A6" s="7">
        <v>4</v>
      </c>
      <c r="B6" s="8" t="s">
        <v>21</v>
      </c>
      <c r="C6" s="10" t="s">
        <v>22</v>
      </c>
      <c r="D6" s="10" t="s">
        <v>19</v>
      </c>
      <c r="E6" s="10" t="s">
        <v>23</v>
      </c>
      <c r="F6" s="11">
        <v>14</v>
      </c>
      <c r="G6" s="12"/>
      <c r="H6" s="13">
        <v>3</v>
      </c>
      <c r="I6" s="7">
        <f t="shared" si="1"/>
        <v>42</v>
      </c>
      <c r="J6" s="14">
        <f t="shared" si="0"/>
        <v>0</v>
      </c>
    </row>
    <row r="7" ht="14.25" spans="1:10">
      <c r="A7" s="7">
        <v>5</v>
      </c>
      <c r="B7" s="8" t="s">
        <v>24</v>
      </c>
      <c r="C7" s="10" t="s">
        <v>25</v>
      </c>
      <c r="D7" s="10" t="s">
        <v>26</v>
      </c>
      <c r="E7" s="10" t="s">
        <v>27</v>
      </c>
      <c r="F7" s="11">
        <v>2.5</v>
      </c>
      <c r="G7" s="12"/>
      <c r="H7" s="13">
        <v>200</v>
      </c>
      <c r="I7" s="7">
        <f t="shared" si="1"/>
        <v>500</v>
      </c>
      <c r="J7" s="14">
        <f t="shared" si="0"/>
        <v>0</v>
      </c>
    </row>
    <row r="8" ht="38.25" spans="1:10">
      <c r="A8" s="7">
        <v>6</v>
      </c>
      <c r="B8" s="8" t="s">
        <v>28</v>
      </c>
      <c r="C8" s="10" t="s">
        <v>29</v>
      </c>
      <c r="D8" s="10" t="s">
        <v>19</v>
      </c>
      <c r="E8" s="10" t="s">
        <v>30</v>
      </c>
      <c r="F8" s="11">
        <v>12</v>
      </c>
      <c r="G8" s="12"/>
      <c r="H8" s="13">
        <v>720</v>
      </c>
      <c r="I8" s="7">
        <f t="shared" si="1"/>
        <v>8640</v>
      </c>
      <c r="J8" s="14">
        <f t="shared" si="0"/>
        <v>0</v>
      </c>
    </row>
    <row r="9" ht="14.25" spans="1:10">
      <c r="A9" s="7">
        <v>7</v>
      </c>
      <c r="B9" s="8" t="s">
        <v>31</v>
      </c>
      <c r="C9" s="10" t="s">
        <v>32</v>
      </c>
      <c r="D9" s="10" t="s">
        <v>19</v>
      </c>
      <c r="E9" s="10" t="s">
        <v>33</v>
      </c>
      <c r="F9" s="11">
        <v>11</v>
      </c>
      <c r="G9" s="12"/>
      <c r="H9" s="13">
        <v>150</v>
      </c>
      <c r="I9" s="7">
        <f t="shared" si="1"/>
        <v>1650</v>
      </c>
      <c r="J9" s="14">
        <f t="shared" si="0"/>
        <v>0</v>
      </c>
    </row>
    <row r="10" ht="14.25" spans="1:10">
      <c r="A10" s="7">
        <v>8</v>
      </c>
      <c r="B10" s="8" t="s">
        <v>34</v>
      </c>
      <c r="C10" s="9" t="s">
        <v>35</v>
      </c>
      <c r="D10" s="10" t="s">
        <v>26</v>
      </c>
      <c r="E10" s="10" t="s">
        <v>36</v>
      </c>
      <c r="F10" s="11">
        <v>7.6</v>
      </c>
      <c r="G10" s="12"/>
      <c r="H10" s="13">
        <v>100</v>
      </c>
      <c r="I10" s="7">
        <f t="shared" si="1"/>
        <v>760</v>
      </c>
      <c r="J10" s="14">
        <f t="shared" si="0"/>
        <v>0</v>
      </c>
    </row>
    <row r="11" ht="14.25" spans="1:10">
      <c r="A11" s="7">
        <v>9</v>
      </c>
      <c r="B11" s="8" t="s">
        <v>34</v>
      </c>
      <c r="C11" s="10" t="s">
        <v>37</v>
      </c>
      <c r="D11" s="10" t="s">
        <v>26</v>
      </c>
      <c r="E11" s="10" t="s">
        <v>38</v>
      </c>
      <c r="F11" s="11">
        <v>5</v>
      </c>
      <c r="G11" s="12"/>
      <c r="H11" s="13">
        <v>100</v>
      </c>
      <c r="I11" s="7">
        <f t="shared" si="1"/>
        <v>500</v>
      </c>
      <c r="J11" s="14">
        <f t="shared" si="0"/>
        <v>0</v>
      </c>
    </row>
    <row r="12" spans="1:10">
      <c r="A12" s="7">
        <v>10</v>
      </c>
      <c r="B12" s="8" t="s">
        <v>39</v>
      </c>
      <c r="C12" s="9" t="s">
        <v>40</v>
      </c>
      <c r="D12" s="10" t="s">
        <v>13</v>
      </c>
      <c r="E12" s="10" t="s">
        <v>14</v>
      </c>
      <c r="F12" s="11">
        <v>3</v>
      </c>
      <c r="G12" s="12"/>
      <c r="H12" s="13">
        <v>100</v>
      </c>
      <c r="I12" s="7">
        <f t="shared" si="1"/>
        <v>300</v>
      </c>
      <c r="J12" s="14">
        <f t="shared" si="0"/>
        <v>0</v>
      </c>
    </row>
    <row r="13" ht="14.25" spans="1:10">
      <c r="A13" s="7">
        <v>11</v>
      </c>
      <c r="B13" s="8" t="s">
        <v>41</v>
      </c>
      <c r="C13" s="10"/>
      <c r="D13" s="10" t="s">
        <v>13</v>
      </c>
      <c r="E13" s="10" t="s">
        <v>14</v>
      </c>
      <c r="F13" s="11">
        <v>3.6</v>
      </c>
      <c r="G13" s="12"/>
      <c r="H13" s="13">
        <v>1200</v>
      </c>
      <c r="I13" s="7">
        <f t="shared" si="1"/>
        <v>4320</v>
      </c>
      <c r="J13" s="14">
        <f t="shared" si="0"/>
        <v>0</v>
      </c>
    </row>
    <row r="14" ht="14.25" spans="1:10">
      <c r="A14" s="7">
        <v>12</v>
      </c>
      <c r="B14" s="8" t="s">
        <v>42</v>
      </c>
      <c r="C14" s="9" t="s">
        <v>43</v>
      </c>
      <c r="D14" s="10" t="s">
        <v>19</v>
      </c>
      <c r="E14" s="10" t="s">
        <v>44</v>
      </c>
      <c r="F14" s="11">
        <v>28</v>
      </c>
      <c r="G14" s="12"/>
      <c r="H14" s="13">
        <v>50</v>
      </c>
      <c r="I14" s="7">
        <f t="shared" si="1"/>
        <v>1400</v>
      </c>
      <c r="J14" s="14">
        <f t="shared" si="0"/>
        <v>0</v>
      </c>
    </row>
    <row r="15" ht="36" spans="1:10">
      <c r="A15" s="7">
        <v>13</v>
      </c>
      <c r="B15" s="8" t="s">
        <v>45</v>
      </c>
      <c r="C15" s="9" t="s">
        <v>46</v>
      </c>
      <c r="D15" s="10" t="s">
        <v>19</v>
      </c>
      <c r="E15" s="15" t="s">
        <v>47</v>
      </c>
      <c r="F15" s="11">
        <v>37.55</v>
      </c>
      <c r="G15" s="12"/>
      <c r="H15" s="13">
        <v>60</v>
      </c>
      <c r="I15" s="7">
        <f t="shared" si="1"/>
        <v>2253</v>
      </c>
      <c r="J15" s="14">
        <f t="shared" si="0"/>
        <v>0</v>
      </c>
    </row>
    <row r="16" ht="14.25" spans="1:10">
      <c r="A16" s="7">
        <v>14</v>
      </c>
      <c r="B16" s="8" t="s">
        <v>48</v>
      </c>
      <c r="C16" s="9" t="s">
        <v>49</v>
      </c>
      <c r="D16" s="10" t="s">
        <v>13</v>
      </c>
      <c r="E16" s="10" t="s">
        <v>50</v>
      </c>
      <c r="F16" s="11">
        <v>3</v>
      </c>
      <c r="G16" s="12"/>
      <c r="H16" s="13">
        <v>100</v>
      </c>
      <c r="I16" s="7">
        <f t="shared" si="1"/>
        <v>300</v>
      </c>
      <c r="J16" s="14">
        <f t="shared" si="0"/>
        <v>0</v>
      </c>
    </row>
    <row r="17" spans="1:10">
      <c r="A17" s="7">
        <v>15</v>
      </c>
      <c r="B17" s="8" t="s">
        <v>51</v>
      </c>
      <c r="C17" s="9" t="s">
        <v>52</v>
      </c>
      <c r="D17" s="10" t="s">
        <v>19</v>
      </c>
      <c r="E17" s="10" t="s">
        <v>53</v>
      </c>
      <c r="F17" s="11">
        <v>11</v>
      </c>
      <c r="G17" s="12"/>
      <c r="H17" s="13">
        <v>200</v>
      </c>
      <c r="I17" s="7">
        <f t="shared" si="1"/>
        <v>2200</v>
      </c>
      <c r="J17" s="14">
        <f t="shared" si="0"/>
        <v>0</v>
      </c>
    </row>
    <row r="18" ht="24.75" spans="1:10">
      <c r="A18" s="7">
        <v>16</v>
      </c>
      <c r="B18" s="8" t="s">
        <v>54</v>
      </c>
      <c r="C18" s="9" t="s">
        <v>55</v>
      </c>
      <c r="D18" s="10" t="s">
        <v>13</v>
      </c>
      <c r="E18" s="10" t="s">
        <v>56</v>
      </c>
      <c r="F18" s="11">
        <v>14</v>
      </c>
      <c r="G18" s="12"/>
      <c r="H18" s="13">
        <v>50</v>
      </c>
      <c r="I18" s="7">
        <f t="shared" si="1"/>
        <v>700</v>
      </c>
      <c r="J18" s="14">
        <f t="shared" si="0"/>
        <v>0</v>
      </c>
    </row>
    <row r="19" ht="14.25" spans="1:10">
      <c r="A19" s="7">
        <v>17</v>
      </c>
      <c r="B19" s="8" t="s">
        <v>57</v>
      </c>
      <c r="C19" s="9" t="s">
        <v>58</v>
      </c>
      <c r="D19" s="10" t="s">
        <v>26</v>
      </c>
      <c r="E19" s="10" t="s">
        <v>44</v>
      </c>
      <c r="F19" s="11">
        <v>23</v>
      </c>
      <c r="G19" s="12"/>
      <c r="H19" s="13">
        <v>100</v>
      </c>
      <c r="I19" s="7">
        <f t="shared" si="1"/>
        <v>2300</v>
      </c>
      <c r="J19" s="14">
        <f t="shared" si="0"/>
        <v>0</v>
      </c>
    </row>
    <row r="20" ht="14.25" spans="1:10">
      <c r="A20" s="7">
        <v>18</v>
      </c>
      <c r="B20" s="8" t="s">
        <v>59</v>
      </c>
      <c r="C20" s="9" t="s">
        <v>60</v>
      </c>
      <c r="D20" s="10" t="s">
        <v>19</v>
      </c>
      <c r="E20" s="10" t="s">
        <v>30</v>
      </c>
      <c r="F20" s="11">
        <v>14</v>
      </c>
      <c r="G20" s="12"/>
      <c r="H20" s="13">
        <v>50</v>
      </c>
      <c r="I20" s="7">
        <f t="shared" si="1"/>
        <v>700</v>
      </c>
      <c r="J20" s="14">
        <f t="shared" si="0"/>
        <v>0</v>
      </c>
    </row>
    <row r="21" ht="14.25" spans="1:10">
      <c r="A21" s="7">
        <v>19</v>
      </c>
      <c r="B21" s="8" t="s">
        <v>61</v>
      </c>
      <c r="C21" s="9">
        <v>3.5</v>
      </c>
      <c r="D21" s="10" t="s">
        <v>19</v>
      </c>
      <c r="E21" s="10" t="s">
        <v>62</v>
      </c>
      <c r="F21" s="11">
        <v>12.6</v>
      </c>
      <c r="G21" s="12"/>
      <c r="H21" s="13">
        <v>300</v>
      </c>
      <c r="I21" s="7">
        <f t="shared" si="1"/>
        <v>3780</v>
      </c>
      <c r="J21" s="14">
        <f t="shared" si="0"/>
        <v>0</v>
      </c>
    </row>
    <row r="22" ht="14.25" spans="1:10">
      <c r="A22" s="7">
        <v>20</v>
      </c>
      <c r="B22" s="8" t="s">
        <v>63</v>
      </c>
      <c r="C22" s="9" t="s">
        <v>64</v>
      </c>
      <c r="D22" s="10" t="s">
        <v>13</v>
      </c>
      <c r="E22" s="10" t="s">
        <v>65</v>
      </c>
      <c r="F22" s="11">
        <v>13</v>
      </c>
      <c r="G22" s="12"/>
      <c r="H22" s="13">
        <v>300</v>
      </c>
      <c r="I22" s="7">
        <f t="shared" si="1"/>
        <v>3900</v>
      </c>
      <c r="J22" s="14">
        <f t="shared" si="0"/>
        <v>0</v>
      </c>
    </row>
    <row r="23" ht="14.25" spans="1:10">
      <c r="A23" s="7">
        <v>21</v>
      </c>
      <c r="B23" s="8" t="s">
        <v>66</v>
      </c>
      <c r="C23" s="9" t="s">
        <v>67</v>
      </c>
      <c r="D23" s="10" t="s">
        <v>19</v>
      </c>
      <c r="E23" s="10" t="s">
        <v>53</v>
      </c>
      <c r="F23" s="11">
        <v>14.5</v>
      </c>
      <c r="G23" s="12"/>
      <c r="H23" s="13">
        <v>1000</v>
      </c>
      <c r="I23" s="7">
        <f t="shared" si="1"/>
        <v>14500</v>
      </c>
      <c r="J23" s="14">
        <f t="shared" si="0"/>
        <v>0</v>
      </c>
    </row>
    <row r="24" ht="14.25" spans="1:10">
      <c r="A24" s="7">
        <v>22</v>
      </c>
      <c r="B24" s="8" t="s">
        <v>68</v>
      </c>
      <c r="C24" s="9" t="s">
        <v>69</v>
      </c>
      <c r="D24" s="10" t="s">
        <v>19</v>
      </c>
      <c r="E24" s="10" t="s">
        <v>70</v>
      </c>
      <c r="F24" s="11">
        <v>8.2</v>
      </c>
      <c r="G24" s="12"/>
      <c r="H24" s="13">
        <v>100</v>
      </c>
      <c r="I24" s="7">
        <f t="shared" si="1"/>
        <v>820</v>
      </c>
      <c r="J24" s="14">
        <f t="shared" si="0"/>
        <v>0</v>
      </c>
    </row>
    <row r="25" ht="14.25" spans="1:10">
      <c r="A25" s="7">
        <v>23</v>
      </c>
      <c r="B25" s="8" t="s">
        <v>71</v>
      </c>
      <c r="C25" s="9" t="s">
        <v>72</v>
      </c>
      <c r="D25" s="10" t="s">
        <v>19</v>
      </c>
      <c r="E25" s="10" t="s">
        <v>73</v>
      </c>
      <c r="F25" s="11">
        <v>1.45</v>
      </c>
      <c r="G25" s="12"/>
      <c r="H25" s="13">
        <v>300</v>
      </c>
      <c r="I25" s="7">
        <f t="shared" si="1"/>
        <v>435</v>
      </c>
      <c r="J25" s="14">
        <f t="shared" si="0"/>
        <v>0</v>
      </c>
    </row>
    <row r="26" ht="14.25" spans="1:10">
      <c r="A26" s="7">
        <v>24</v>
      </c>
      <c r="B26" s="8" t="s">
        <v>74</v>
      </c>
      <c r="C26" s="9" t="s">
        <v>75</v>
      </c>
      <c r="D26" s="10" t="s">
        <v>19</v>
      </c>
      <c r="E26" s="10" t="s">
        <v>76</v>
      </c>
      <c r="F26" s="11">
        <v>3</v>
      </c>
      <c r="G26" s="12"/>
      <c r="H26" s="13">
        <v>200</v>
      </c>
      <c r="I26" s="7">
        <f t="shared" si="1"/>
        <v>600</v>
      </c>
      <c r="J26" s="14">
        <f t="shared" si="0"/>
        <v>0</v>
      </c>
    </row>
    <row r="27" ht="14.25" spans="1:10">
      <c r="A27" s="7">
        <v>25</v>
      </c>
      <c r="B27" s="8" t="s">
        <v>77</v>
      </c>
      <c r="C27" s="9" t="s">
        <v>78</v>
      </c>
      <c r="D27" s="10" t="s">
        <v>19</v>
      </c>
      <c r="E27" s="10" t="s">
        <v>79</v>
      </c>
      <c r="F27" s="11">
        <v>5.5</v>
      </c>
      <c r="G27" s="12"/>
      <c r="H27" s="13">
        <v>50</v>
      </c>
      <c r="I27" s="7">
        <f t="shared" si="1"/>
        <v>275</v>
      </c>
      <c r="J27" s="14">
        <f t="shared" si="0"/>
        <v>0</v>
      </c>
    </row>
    <row r="28" ht="14.25" spans="1:10">
      <c r="A28" s="7">
        <v>26</v>
      </c>
      <c r="B28" s="8" t="s">
        <v>80</v>
      </c>
      <c r="C28" s="9" t="s">
        <v>81</v>
      </c>
      <c r="D28" s="10" t="s">
        <v>19</v>
      </c>
      <c r="E28" s="10" t="s">
        <v>82</v>
      </c>
      <c r="F28" s="11">
        <v>3</v>
      </c>
      <c r="G28" s="12"/>
      <c r="H28" s="13">
        <v>300</v>
      </c>
      <c r="I28" s="7">
        <f t="shared" si="1"/>
        <v>900</v>
      </c>
      <c r="J28" s="14">
        <f t="shared" si="0"/>
        <v>0</v>
      </c>
    </row>
    <row r="29" ht="14.25" spans="1:10">
      <c r="A29" s="7">
        <v>27</v>
      </c>
      <c r="B29" s="8" t="s">
        <v>83</v>
      </c>
      <c r="C29" s="9" t="s">
        <v>84</v>
      </c>
      <c r="D29" s="10" t="s">
        <v>19</v>
      </c>
      <c r="E29" s="10" t="s">
        <v>85</v>
      </c>
      <c r="F29" s="11">
        <v>2.7</v>
      </c>
      <c r="G29" s="12"/>
      <c r="H29" s="13">
        <v>200</v>
      </c>
      <c r="I29" s="7">
        <f t="shared" si="1"/>
        <v>540</v>
      </c>
      <c r="J29" s="14">
        <f t="shared" si="0"/>
        <v>0</v>
      </c>
    </row>
    <row r="30" ht="14.25" spans="1:10">
      <c r="A30" s="7">
        <v>28</v>
      </c>
      <c r="B30" s="8" t="s">
        <v>86</v>
      </c>
      <c r="C30" s="9" t="s">
        <v>87</v>
      </c>
      <c r="D30" s="10" t="s">
        <v>19</v>
      </c>
      <c r="E30" s="10" t="s">
        <v>88</v>
      </c>
      <c r="F30" s="11">
        <v>7</v>
      </c>
      <c r="G30" s="12"/>
      <c r="H30" s="13">
        <v>100</v>
      </c>
      <c r="I30" s="7">
        <f t="shared" si="1"/>
        <v>700</v>
      </c>
      <c r="J30" s="14">
        <f t="shared" si="0"/>
        <v>0</v>
      </c>
    </row>
    <row r="31" ht="14.25" spans="1:10">
      <c r="A31" s="7">
        <v>29</v>
      </c>
      <c r="B31" s="8" t="s">
        <v>89</v>
      </c>
      <c r="C31" s="10" t="s">
        <v>14</v>
      </c>
      <c r="D31" s="10" t="s">
        <v>90</v>
      </c>
      <c r="E31" s="10" t="s">
        <v>14</v>
      </c>
      <c r="F31" s="11">
        <v>6</v>
      </c>
      <c r="G31" s="12"/>
      <c r="H31" s="13">
        <v>20</v>
      </c>
      <c r="I31" s="7">
        <f t="shared" si="1"/>
        <v>120</v>
      </c>
      <c r="J31" s="14">
        <f t="shared" si="0"/>
        <v>0</v>
      </c>
    </row>
    <row r="32" ht="14.25" spans="1:10">
      <c r="A32" s="7">
        <v>30</v>
      </c>
      <c r="B32" s="8" t="s">
        <v>91</v>
      </c>
      <c r="C32" s="9" t="s">
        <v>92</v>
      </c>
      <c r="D32" s="10" t="s">
        <v>19</v>
      </c>
      <c r="E32" s="10" t="s">
        <v>93</v>
      </c>
      <c r="F32" s="11">
        <v>8.1</v>
      </c>
      <c r="G32" s="12"/>
      <c r="H32" s="13">
        <v>400</v>
      </c>
      <c r="I32" s="7">
        <f t="shared" si="1"/>
        <v>3240</v>
      </c>
      <c r="J32" s="14">
        <f t="shared" si="0"/>
        <v>0</v>
      </c>
    </row>
    <row r="33" ht="14.25" spans="1:10">
      <c r="A33" s="7">
        <v>31</v>
      </c>
      <c r="B33" s="8" t="s">
        <v>94</v>
      </c>
      <c r="C33" s="9" t="s">
        <v>95</v>
      </c>
      <c r="D33" s="10" t="s">
        <v>19</v>
      </c>
      <c r="E33" s="10" t="s">
        <v>96</v>
      </c>
      <c r="F33" s="11">
        <v>10.85</v>
      </c>
      <c r="G33" s="12"/>
      <c r="H33" s="13">
        <v>200</v>
      </c>
      <c r="I33" s="7">
        <f t="shared" si="1"/>
        <v>2170</v>
      </c>
      <c r="J33" s="14">
        <f t="shared" si="0"/>
        <v>0</v>
      </c>
    </row>
    <row r="34" ht="14.25" spans="1:10">
      <c r="A34" s="7">
        <v>32</v>
      </c>
      <c r="B34" s="8" t="s">
        <v>97</v>
      </c>
      <c r="C34" s="9" t="s">
        <v>98</v>
      </c>
      <c r="D34" s="10" t="s">
        <v>13</v>
      </c>
      <c r="E34" s="10" t="s">
        <v>99</v>
      </c>
      <c r="F34" s="11">
        <v>4.3</v>
      </c>
      <c r="G34" s="12"/>
      <c r="H34" s="13">
        <v>20</v>
      </c>
      <c r="I34" s="7">
        <f t="shared" si="1"/>
        <v>86</v>
      </c>
      <c r="J34" s="14">
        <f t="shared" si="0"/>
        <v>0</v>
      </c>
    </row>
    <row r="35" ht="25.5" spans="1:10">
      <c r="A35" s="7">
        <v>33</v>
      </c>
      <c r="B35" s="8" t="s">
        <v>100</v>
      </c>
      <c r="C35" s="9" t="s">
        <v>101</v>
      </c>
      <c r="D35" s="10" t="s">
        <v>13</v>
      </c>
      <c r="E35" s="10" t="s">
        <v>102</v>
      </c>
      <c r="F35" s="11">
        <v>22.5</v>
      </c>
      <c r="G35" s="12"/>
      <c r="H35" s="13">
        <v>100</v>
      </c>
      <c r="I35" s="7">
        <f t="shared" si="1"/>
        <v>2250</v>
      </c>
      <c r="J35" s="14">
        <f t="shared" si="0"/>
        <v>0</v>
      </c>
    </row>
    <row r="36" ht="14.25" spans="1:10">
      <c r="A36" s="7">
        <v>34</v>
      </c>
      <c r="B36" s="8" t="s">
        <v>103</v>
      </c>
      <c r="C36" s="9" t="s">
        <v>104</v>
      </c>
      <c r="D36" s="10" t="s">
        <v>13</v>
      </c>
      <c r="E36" s="10" t="s">
        <v>14</v>
      </c>
      <c r="F36" s="11">
        <v>3.5</v>
      </c>
      <c r="G36" s="12"/>
      <c r="H36" s="13">
        <v>100</v>
      </c>
      <c r="I36" s="7">
        <f t="shared" si="1"/>
        <v>350</v>
      </c>
      <c r="J36" s="14">
        <f t="shared" ref="J36:J67" si="2">G36*H36</f>
        <v>0</v>
      </c>
    </row>
    <row r="37" ht="14.25" spans="1:10">
      <c r="A37" s="7">
        <v>35</v>
      </c>
      <c r="B37" s="8" t="s">
        <v>105</v>
      </c>
      <c r="C37" s="9" t="s">
        <v>106</v>
      </c>
      <c r="D37" s="10" t="s">
        <v>13</v>
      </c>
      <c r="E37" s="10" t="s">
        <v>107</v>
      </c>
      <c r="F37" s="11">
        <v>6</v>
      </c>
      <c r="G37" s="12"/>
      <c r="H37" s="13">
        <v>50</v>
      </c>
      <c r="I37" s="7">
        <f t="shared" ref="I37:I76" si="3">F37*H37</f>
        <v>300</v>
      </c>
      <c r="J37" s="14">
        <f t="shared" si="2"/>
        <v>0</v>
      </c>
    </row>
    <row r="38" ht="14.25" spans="1:10">
      <c r="A38" s="7">
        <v>36</v>
      </c>
      <c r="B38" s="8" t="s">
        <v>108</v>
      </c>
      <c r="C38" s="9" t="s">
        <v>109</v>
      </c>
      <c r="D38" s="10" t="s">
        <v>26</v>
      </c>
      <c r="E38" s="10" t="s">
        <v>27</v>
      </c>
      <c r="F38" s="11">
        <v>3</v>
      </c>
      <c r="G38" s="12"/>
      <c r="H38" s="13">
        <v>50</v>
      </c>
      <c r="I38" s="7">
        <f t="shared" si="3"/>
        <v>150</v>
      </c>
      <c r="J38" s="14">
        <f t="shared" si="2"/>
        <v>0</v>
      </c>
    </row>
    <row r="39" ht="14.25" spans="1:10">
      <c r="A39" s="7">
        <v>37</v>
      </c>
      <c r="B39" s="8" t="s">
        <v>110</v>
      </c>
      <c r="C39" s="9" t="s">
        <v>111</v>
      </c>
      <c r="D39" s="10" t="s">
        <v>112</v>
      </c>
      <c r="E39" s="10" t="s">
        <v>113</v>
      </c>
      <c r="F39" s="11">
        <v>11</v>
      </c>
      <c r="G39" s="12"/>
      <c r="H39" s="13">
        <v>30</v>
      </c>
      <c r="I39" s="7">
        <f t="shared" si="3"/>
        <v>330</v>
      </c>
      <c r="J39" s="14">
        <f t="shared" si="2"/>
        <v>0</v>
      </c>
    </row>
    <row r="40" ht="14.25" spans="1:10">
      <c r="A40" s="7">
        <v>38</v>
      </c>
      <c r="B40" s="8" t="s">
        <v>114</v>
      </c>
      <c r="C40" s="10" t="s">
        <v>14</v>
      </c>
      <c r="D40" s="10" t="s">
        <v>13</v>
      </c>
      <c r="E40" s="10" t="s">
        <v>14</v>
      </c>
      <c r="F40" s="11">
        <v>3</v>
      </c>
      <c r="G40" s="12"/>
      <c r="H40" s="13">
        <v>700</v>
      </c>
      <c r="I40" s="7">
        <f t="shared" si="3"/>
        <v>2100</v>
      </c>
      <c r="J40" s="14">
        <f t="shared" si="2"/>
        <v>0</v>
      </c>
    </row>
    <row r="41" ht="14.25" spans="1:10">
      <c r="A41" s="7">
        <v>39</v>
      </c>
      <c r="B41" s="8" t="s">
        <v>115</v>
      </c>
      <c r="C41" s="9" t="s">
        <v>116</v>
      </c>
      <c r="D41" s="10" t="s">
        <v>117</v>
      </c>
      <c r="E41" s="10" t="s">
        <v>14</v>
      </c>
      <c r="F41" s="11">
        <v>3</v>
      </c>
      <c r="G41" s="12"/>
      <c r="H41" s="13">
        <v>30</v>
      </c>
      <c r="I41" s="7">
        <f t="shared" si="3"/>
        <v>90</v>
      </c>
      <c r="J41" s="14">
        <f t="shared" si="2"/>
        <v>0</v>
      </c>
    </row>
    <row r="42" ht="14.25" spans="1:10">
      <c r="A42" s="7">
        <v>40</v>
      </c>
      <c r="B42" s="8" t="s">
        <v>118</v>
      </c>
      <c r="C42" s="9" t="s">
        <v>119</v>
      </c>
      <c r="D42" s="10"/>
      <c r="E42" s="10" t="s">
        <v>120</v>
      </c>
      <c r="F42" s="11">
        <v>12</v>
      </c>
      <c r="G42" s="12"/>
      <c r="H42" s="13">
        <v>250</v>
      </c>
      <c r="I42" s="7">
        <f t="shared" si="3"/>
        <v>3000</v>
      </c>
      <c r="J42" s="14">
        <f t="shared" si="2"/>
        <v>0</v>
      </c>
    </row>
    <row r="43" ht="14.25" spans="1:10">
      <c r="A43" s="7">
        <v>41</v>
      </c>
      <c r="B43" s="8" t="s">
        <v>121</v>
      </c>
      <c r="C43" s="9" t="s">
        <v>122</v>
      </c>
      <c r="D43" s="10" t="s">
        <v>19</v>
      </c>
      <c r="E43" s="10" t="s">
        <v>73</v>
      </c>
      <c r="F43" s="11">
        <v>6</v>
      </c>
      <c r="G43" s="12"/>
      <c r="H43" s="13">
        <v>20</v>
      </c>
      <c r="I43" s="7">
        <f t="shared" si="3"/>
        <v>120</v>
      </c>
      <c r="J43" s="14">
        <f t="shared" si="2"/>
        <v>0</v>
      </c>
    </row>
    <row r="44" ht="14.25" spans="1:10">
      <c r="A44" s="7">
        <v>42</v>
      </c>
      <c r="B44" s="8" t="s">
        <v>123</v>
      </c>
      <c r="C44" s="9" t="s">
        <v>124</v>
      </c>
      <c r="D44" s="10" t="s">
        <v>19</v>
      </c>
      <c r="E44" s="10" t="s">
        <v>125</v>
      </c>
      <c r="F44" s="11">
        <v>4.6</v>
      </c>
      <c r="G44" s="12"/>
      <c r="H44" s="13">
        <v>20</v>
      </c>
      <c r="I44" s="7">
        <f t="shared" si="3"/>
        <v>92</v>
      </c>
      <c r="J44" s="14">
        <f t="shared" si="2"/>
        <v>0</v>
      </c>
    </row>
    <row r="45" ht="14.25" spans="1:10">
      <c r="A45" s="7">
        <v>43</v>
      </c>
      <c r="B45" s="8" t="s">
        <v>126</v>
      </c>
      <c r="C45" s="9" t="s">
        <v>127</v>
      </c>
      <c r="D45" s="10" t="s">
        <v>19</v>
      </c>
      <c r="E45" s="10" t="s">
        <v>128</v>
      </c>
      <c r="F45" s="11">
        <v>12.4</v>
      </c>
      <c r="G45" s="12"/>
      <c r="H45" s="13">
        <v>100</v>
      </c>
      <c r="I45" s="7">
        <f t="shared" si="3"/>
        <v>1240</v>
      </c>
      <c r="J45" s="14">
        <f t="shared" si="2"/>
        <v>0</v>
      </c>
    </row>
    <row r="46" spans="1:10">
      <c r="A46" s="7">
        <v>44</v>
      </c>
      <c r="B46" s="8" t="s">
        <v>129</v>
      </c>
      <c r="C46" s="10"/>
      <c r="D46" s="10" t="s">
        <v>26</v>
      </c>
      <c r="E46" s="10" t="s">
        <v>14</v>
      </c>
      <c r="F46" s="11">
        <v>5.5</v>
      </c>
      <c r="G46" s="12"/>
      <c r="H46" s="13">
        <v>100</v>
      </c>
      <c r="I46" s="7">
        <f t="shared" si="3"/>
        <v>550</v>
      </c>
      <c r="J46" s="14">
        <f t="shared" si="2"/>
        <v>0</v>
      </c>
    </row>
    <row r="47" ht="14.25" spans="1:10">
      <c r="A47" s="7">
        <v>45</v>
      </c>
      <c r="B47" s="8" t="s">
        <v>130</v>
      </c>
      <c r="C47" s="9" t="s">
        <v>35</v>
      </c>
      <c r="D47" s="10" t="s">
        <v>19</v>
      </c>
      <c r="E47" s="10" t="s">
        <v>131</v>
      </c>
      <c r="F47" s="11">
        <v>18</v>
      </c>
      <c r="G47" s="12"/>
      <c r="H47" s="13">
        <v>20</v>
      </c>
      <c r="I47" s="7">
        <f t="shared" si="3"/>
        <v>360</v>
      </c>
      <c r="J47" s="14">
        <f t="shared" si="2"/>
        <v>0</v>
      </c>
    </row>
    <row r="48" ht="14.25" spans="1:10">
      <c r="A48" s="7">
        <v>46</v>
      </c>
      <c r="B48" s="8" t="s">
        <v>132</v>
      </c>
      <c r="C48" s="9" t="s">
        <v>133</v>
      </c>
      <c r="D48" s="10" t="s">
        <v>19</v>
      </c>
      <c r="E48" s="10" t="s">
        <v>30</v>
      </c>
      <c r="F48" s="11">
        <v>25</v>
      </c>
      <c r="G48" s="12"/>
      <c r="H48" s="13">
        <v>100</v>
      </c>
      <c r="I48" s="7">
        <f t="shared" si="3"/>
        <v>2500</v>
      </c>
      <c r="J48" s="14">
        <f t="shared" si="2"/>
        <v>0</v>
      </c>
    </row>
    <row r="49" ht="38.25" spans="1:10">
      <c r="A49" s="7">
        <v>47</v>
      </c>
      <c r="B49" s="8" t="s">
        <v>134</v>
      </c>
      <c r="C49" s="9" t="s">
        <v>135</v>
      </c>
      <c r="D49" s="10" t="s">
        <v>13</v>
      </c>
      <c r="E49" s="10" t="s">
        <v>136</v>
      </c>
      <c r="F49" s="11">
        <v>8.8</v>
      </c>
      <c r="G49" s="12"/>
      <c r="H49" s="13">
        <v>50</v>
      </c>
      <c r="I49" s="7">
        <f t="shared" si="3"/>
        <v>440</v>
      </c>
      <c r="J49" s="14">
        <f t="shared" si="2"/>
        <v>0</v>
      </c>
    </row>
    <row r="50" ht="14.25" spans="1:10">
      <c r="A50" s="7">
        <v>48</v>
      </c>
      <c r="B50" s="8" t="s">
        <v>137</v>
      </c>
      <c r="C50" s="9" t="s">
        <v>138</v>
      </c>
      <c r="D50" s="10" t="s">
        <v>13</v>
      </c>
      <c r="E50" s="10" t="s">
        <v>139</v>
      </c>
      <c r="F50" s="11">
        <v>5</v>
      </c>
      <c r="G50" s="12"/>
      <c r="H50" s="13">
        <v>50</v>
      </c>
      <c r="I50" s="7">
        <f t="shared" si="3"/>
        <v>250</v>
      </c>
      <c r="J50" s="14">
        <f t="shared" si="2"/>
        <v>0</v>
      </c>
    </row>
    <row r="51" ht="14.25" spans="1:10">
      <c r="A51" s="7">
        <v>49</v>
      </c>
      <c r="B51" s="8" t="s">
        <v>140</v>
      </c>
      <c r="C51" s="9" t="s">
        <v>141</v>
      </c>
      <c r="D51" s="10" t="s">
        <v>13</v>
      </c>
      <c r="E51" s="10" t="s">
        <v>139</v>
      </c>
      <c r="F51" s="11">
        <v>4.5</v>
      </c>
      <c r="G51" s="12"/>
      <c r="H51" s="13">
        <v>100</v>
      </c>
      <c r="I51" s="7">
        <f t="shared" si="3"/>
        <v>450</v>
      </c>
      <c r="J51" s="14">
        <f t="shared" si="2"/>
        <v>0</v>
      </c>
    </row>
    <row r="52" ht="14.25" spans="1:10">
      <c r="A52" s="7">
        <v>50</v>
      </c>
      <c r="B52" s="8" t="s">
        <v>142</v>
      </c>
      <c r="C52" s="9" t="s">
        <v>138</v>
      </c>
      <c r="D52" s="10" t="s">
        <v>13</v>
      </c>
      <c r="E52" s="10" t="s">
        <v>73</v>
      </c>
      <c r="F52" s="11">
        <v>2</v>
      </c>
      <c r="G52" s="12"/>
      <c r="H52" s="13">
        <v>50</v>
      </c>
      <c r="I52" s="7">
        <f t="shared" si="3"/>
        <v>100</v>
      </c>
      <c r="J52" s="14">
        <f t="shared" si="2"/>
        <v>0</v>
      </c>
    </row>
    <row r="53" ht="14.25" spans="1:10">
      <c r="A53" s="7">
        <v>51</v>
      </c>
      <c r="B53" s="8" t="s">
        <v>143</v>
      </c>
      <c r="C53" s="10" t="s">
        <v>144</v>
      </c>
      <c r="D53" s="10" t="s">
        <v>19</v>
      </c>
      <c r="E53" s="10" t="s">
        <v>139</v>
      </c>
      <c r="F53" s="11">
        <v>1.6</v>
      </c>
      <c r="G53" s="12"/>
      <c r="H53" s="13">
        <v>200</v>
      </c>
      <c r="I53" s="7">
        <f t="shared" si="3"/>
        <v>320</v>
      </c>
      <c r="J53" s="14">
        <f t="shared" si="2"/>
        <v>0</v>
      </c>
    </row>
    <row r="54" ht="14.25" spans="1:10">
      <c r="A54" s="7">
        <v>52</v>
      </c>
      <c r="B54" s="8" t="s">
        <v>145</v>
      </c>
      <c r="C54" s="9" t="s">
        <v>146</v>
      </c>
      <c r="D54" s="10" t="s">
        <v>19</v>
      </c>
      <c r="E54" s="10" t="s">
        <v>147</v>
      </c>
      <c r="F54" s="11">
        <v>3.1</v>
      </c>
      <c r="G54" s="12"/>
      <c r="H54" s="13">
        <v>20</v>
      </c>
      <c r="I54" s="7">
        <f t="shared" si="3"/>
        <v>62</v>
      </c>
      <c r="J54" s="14">
        <f t="shared" si="2"/>
        <v>0</v>
      </c>
    </row>
    <row r="55" ht="14.25" spans="1:10">
      <c r="A55" s="7">
        <v>53</v>
      </c>
      <c r="B55" s="8" t="s">
        <v>148</v>
      </c>
      <c r="C55" s="10"/>
      <c r="D55" s="10" t="s">
        <v>90</v>
      </c>
      <c r="E55" s="10" t="s">
        <v>14</v>
      </c>
      <c r="F55" s="11">
        <v>2.2</v>
      </c>
      <c r="G55" s="12"/>
      <c r="H55" s="13">
        <v>200</v>
      </c>
      <c r="I55" s="7">
        <f t="shared" si="3"/>
        <v>440</v>
      </c>
      <c r="J55" s="14">
        <f t="shared" si="2"/>
        <v>0</v>
      </c>
    </row>
    <row r="56" ht="14.25" spans="1:10">
      <c r="A56" s="7">
        <v>54</v>
      </c>
      <c r="B56" s="8" t="s">
        <v>149</v>
      </c>
      <c r="C56" s="9" t="s">
        <v>150</v>
      </c>
      <c r="D56" s="10" t="s">
        <v>151</v>
      </c>
      <c r="E56" s="10" t="s">
        <v>152</v>
      </c>
      <c r="F56" s="11">
        <v>2</v>
      </c>
      <c r="G56" s="12"/>
      <c r="H56" s="13">
        <v>200</v>
      </c>
      <c r="I56" s="7">
        <f t="shared" si="3"/>
        <v>400</v>
      </c>
      <c r="J56" s="14">
        <f t="shared" si="2"/>
        <v>0</v>
      </c>
    </row>
    <row r="57" ht="14.25" spans="1:10">
      <c r="A57" s="7">
        <v>55</v>
      </c>
      <c r="B57" s="8" t="s">
        <v>153</v>
      </c>
      <c r="C57" s="9" t="s">
        <v>154</v>
      </c>
      <c r="D57" s="10" t="s">
        <v>19</v>
      </c>
      <c r="E57" s="10" t="s">
        <v>155</v>
      </c>
      <c r="F57" s="11">
        <v>6</v>
      </c>
      <c r="G57" s="12"/>
      <c r="H57" s="13">
        <v>30</v>
      </c>
      <c r="I57" s="7">
        <f t="shared" si="3"/>
        <v>180</v>
      </c>
      <c r="J57" s="14">
        <f t="shared" si="2"/>
        <v>0</v>
      </c>
    </row>
    <row r="58" ht="14.25" spans="1:10">
      <c r="A58" s="7">
        <v>56</v>
      </c>
      <c r="B58" s="8" t="s">
        <v>156</v>
      </c>
      <c r="C58" s="9" t="s">
        <v>157</v>
      </c>
      <c r="D58" s="10" t="s">
        <v>19</v>
      </c>
      <c r="E58" s="10" t="s">
        <v>158</v>
      </c>
      <c r="F58" s="11">
        <v>3</v>
      </c>
      <c r="G58" s="12"/>
      <c r="H58" s="13">
        <v>30</v>
      </c>
      <c r="I58" s="7">
        <f t="shared" si="3"/>
        <v>90</v>
      </c>
      <c r="J58" s="14">
        <f t="shared" si="2"/>
        <v>0</v>
      </c>
    </row>
    <row r="59" ht="14.25" spans="1:10">
      <c r="A59" s="7">
        <v>57</v>
      </c>
      <c r="B59" s="8" t="s">
        <v>159</v>
      </c>
      <c r="C59" s="9" t="s">
        <v>160</v>
      </c>
      <c r="D59" s="10" t="s">
        <v>19</v>
      </c>
      <c r="E59" s="10" t="s">
        <v>14</v>
      </c>
      <c r="F59" s="11">
        <v>4</v>
      </c>
      <c r="G59" s="12"/>
      <c r="H59" s="13">
        <v>20</v>
      </c>
      <c r="I59" s="7">
        <f t="shared" si="3"/>
        <v>80</v>
      </c>
      <c r="J59" s="14">
        <f t="shared" si="2"/>
        <v>0</v>
      </c>
    </row>
    <row r="60" ht="25.5" spans="1:10">
      <c r="A60" s="7">
        <v>58</v>
      </c>
      <c r="B60" s="8" t="s">
        <v>161</v>
      </c>
      <c r="C60" s="9" t="s">
        <v>162</v>
      </c>
      <c r="D60" s="10" t="s">
        <v>26</v>
      </c>
      <c r="E60" s="10" t="s">
        <v>14</v>
      </c>
      <c r="F60" s="11">
        <v>0.3</v>
      </c>
      <c r="G60" s="12"/>
      <c r="H60" s="13">
        <v>200</v>
      </c>
      <c r="I60" s="7">
        <f t="shared" si="3"/>
        <v>60</v>
      </c>
      <c r="J60" s="14">
        <f t="shared" si="2"/>
        <v>0</v>
      </c>
    </row>
    <row r="61" ht="14.25" spans="1:10">
      <c r="A61" s="7">
        <v>59</v>
      </c>
      <c r="B61" s="8" t="s">
        <v>163</v>
      </c>
      <c r="C61" s="10" t="s">
        <v>164</v>
      </c>
      <c r="D61" s="10" t="s">
        <v>165</v>
      </c>
      <c r="E61" s="10" t="s">
        <v>14</v>
      </c>
      <c r="F61" s="11">
        <v>6</v>
      </c>
      <c r="G61" s="12"/>
      <c r="H61" s="13">
        <v>100</v>
      </c>
      <c r="I61" s="7">
        <f t="shared" si="3"/>
        <v>600</v>
      </c>
      <c r="J61" s="14">
        <f t="shared" si="2"/>
        <v>0</v>
      </c>
    </row>
    <row r="62" ht="14.25" spans="1:10">
      <c r="A62" s="7">
        <v>60</v>
      </c>
      <c r="B62" s="8" t="s">
        <v>166</v>
      </c>
      <c r="C62" s="10" t="s">
        <v>167</v>
      </c>
      <c r="D62" s="10" t="s">
        <v>13</v>
      </c>
      <c r="E62" s="10" t="s">
        <v>14</v>
      </c>
      <c r="F62" s="11">
        <v>3.6</v>
      </c>
      <c r="G62" s="12"/>
      <c r="H62" s="13">
        <v>1200</v>
      </c>
      <c r="I62" s="7">
        <f t="shared" si="3"/>
        <v>4320</v>
      </c>
      <c r="J62" s="14">
        <f t="shared" si="2"/>
        <v>0</v>
      </c>
    </row>
    <row r="63" ht="14.25" spans="1:10">
      <c r="A63" s="7">
        <v>61</v>
      </c>
      <c r="B63" s="8" t="s">
        <v>168</v>
      </c>
      <c r="C63" s="9" t="s">
        <v>169</v>
      </c>
      <c r="D63" s="10" t="s">
        <v>90</v>
      </c>
      <c r="E63" s="10" t="s">
        <v>14</v>
      </c>
      <c r="F63" s="11">
        <v>1</v>
      </c>
      <c r="G63" s="12"/>
      <c r="H63" s="13">
        <v>500</v>
      </c>
      <c r="I63" s="7">
        <f t="shared" si="3"/>
        <v>500</v>
      </c>
      <c r="J63" s="14">
        <f t="shared" si="2"/>
        <v>0</v>
      </c>
    </row>
    <row r="64" ht="14.25" spans="1:10">
      <c r="A64" s="7">
        <v>62</v>
      </c>
      <c r="B64" s="8" t="s">
        <v>170</v>
      </c>
      <c r="C64" s="9" t="s">
        <v>171</v>
      </c>
      <c r="D64" s="10" t="s">
        <v>90</v>
      </c>
      <c r="E64" s="10" t="s">
        <v>14</v>
      </c>
      <c r="F64" s="11">
        <v>2</v>
      </c>
      <c r="G64" s="12"/>
      <c r="H64" s="13">
        <v>100</v>
      </c>
      <c r="I64" s="7">
        <f t="shared" si="3"/>
        <v>200</v>
      </c>
      <c r="J64" s="14">
        <f t="shared" si="2"/>
        <v>0</v>
      </c>
    </row>
    <row r="65" ht="25.5" spans="1:10">
      <c r="A65" s="7">
        <v>63</v>
      </c>
      <c r="B65" s="8" t="s">
        <v>172</v>
      </c>
      <c r="C65" s="9" t="s">
        <v>173</v>
      </c>
      <c r="D65" s="10" t="s">
        <v>90</v>
      </c>
      <c r="E65" s="10" t="s">
        <v>14</v>
      </c>
      <c r="F65" s="11">
        <v>3</v>
      </c>
      <c r="G65" s="12"/>
      <c r="H65" s="13">
        <v>100</v>
      </c>
      <c r="I65" s="7">
        <f t="shared" si="3"/>
        <v>300</v>
      </c>
      <c r="J65" s="14">
        <f t="shared" si="2"/>
        <v>0</v>
      </c>
    </row>
    <row r="66" ht="14.25" spans="1:10">
      <c r="A66" s="7">
        <v>64</v>
      </c>
      <c r="B66" s="8" t="s">
        <v>174</v>
      </c>
      <c r="C66" s="9" t="s">
        <v>175</v>
      </c>
      <c r="D66" s="10" t="s">
        <v>117</v>
      </c>
      <c r="E66" s="10" t="s">
        <v>14</v>
      </c>
      <c r="F66" s="11">
        <v>0.3</v>
      </c>
      <c r="G66" s="12"/>
      <c r="H66" s="13">
        <v>400</v>
      </c>
      <c r="I66" s="7">
        <f t="shared" si="3"/>
        <v>120</v>
      </c>
      <c r="J66" s="14">
        <f t="shared" si="2"/>
        <v>0</v>
      </c>
    </row>
    <row r="67" ht="14.25" spans="1:10">
      <c r="A67" s="7">
        <v>65</v>
      </c>
      <c r="B67" s="8" t="s">
        <v>176</v>
      </c>
      <c r="C67" s="9" t="s">
        <v>177</v>
      </c>
      <c r="D67" s="10" t="s">
        <v>19</v>
      </c>
      <c r="E67" s="10" t="s">
        <v>178</v>
      </c>
      <c r="F67" s="11">
        <v>4</v>
      </c>
      <c r="G67" s="12"/>
      <c r="H67" s="13">
        <v>100</v>
      </c>
      <c r="I67" s="7">
        <f t="shared" si="3"/>
        <v>400</v>
      </c>
      <c r="J67" s="14">
        <f t="shared" si="2"/>
        <v>0</v>
      </c>
    </row>
    <row r="68" ht="24.75" spans="1:10">
      <c r="A68" s="7">
        <v>66</v>
      </c>
      <c r="B68" s="8" t="s">
        <v>179</v>
      </c>
      <c r="C68" s="9" t="s">
        <v>180</v>
      </c>
      <c r="D68" s="10" t="s">
        <v>19</v>
      </c>
      <c r="E68" s="10" t="s">
        <v>181</v>
      </c>
      <c r="F68" s="11">
        <v>20</v>
      </c>
      <c r="G68" s="12"/>
      <c r="H68" s="13">
        <v>10</v>
      </c>
      <c r="I68" s="7">
        <f t="shared" si="3"/>
        <v>200</v>
      </c>
      <c r="J68" s="14">
        <f>G68*H68</f>
        <v>0</v>
      </c>
    </row>
    <row r="69" ht="14.25" spans="1:10">
      <c r="A69" s="7">
        <v>67</v>
      </c>
      <c r="B69" s="8" t="s">
        <v>182</v>
      </c>
      <c r="C69" s="9" t="s">
        <v>183</v>
      </c>
      <c r="D69" s="10" t="s">
        <v>13</v>
      </c>
      <c r="E69" s="10" t="s">
        <v>184</v>
      </c>
      <c r="F69" s="11">
        <v>9</v>
      </c>
      <c r="G69" s="12"/>
      <c r="H69" s="13">
        <v>100</v>
      </c>
      <c r="I69" s="7">
        <f t="shared" si="3"/>
        <v>900</v>
      </c>
      <c r="J69" s="14">
        <f>G69*H69</f>
        <v>0</v>
      </c>
    </row>
    <row r="70" ht="14.25" spans="1:10">
      <c r="A70" s="7">
        <v>68</v>
      </c>
      <c r="B70" s="8" t="s">
        <v>185</v>
      </c>
      <c r="C70" s="9" t="s">
        <v>186</v>
      </c>
      <c r="D70" s="10" t="s">
        <v>90</v>
      </c>
      <c r="E70" s="10" t="s">
        <v>187</v>
      </c>
      <c r="F70" s="11">
        <v>5</v>
      </c>
      <c r="G70" s="12"/>
      <c r="H70" s="13">
        <v>200</v>
      </c>
      <c r="I70" s="7">
        <f t="shared" si="3"/>
        <v>1000</v>
      </c>
      <c r="J70" s="14">
        <f>G70*H70</f>
        <v>0</v>
      </c>
    </row>
    <row r="71" ht="14.25" spans="1:10">
      <c r="A71" s="7">
        <v>69</v>
      </c>
      <c r="B71" s="8" t="s">
        <v>188</v>
      </c>
      <c r="C71" s="9" t="s">
        <v>189</v>
      </c>
      <c r="D71" s="10" t="s">
        <v>26</v>
      </c>
      <c r="E71" s="10" t="s">
        <v>190</v>
      </c>
      <c r="F71" s="11">
        <v>1.5</v>
      </c>
      <c r="G71" s="12"/>
      <c r="H71" s="13">
        <v>200</v>
      </c>
      <c r="I71" s="7">
        <f t="shared" si="3"/>
        <v>300</v>
      </c>
      <c r="J71" s="14">
        <f>G71*H71</f>
        <v>0</v>
      </c>
    </row>
    <row r="72" ht="14.25" spans="1:10">
      <c r="A72" s="7">
        <v>70</v>
      </c>
      <c r="B72" s="8" t="s">
        <v>191</v>
      </c>
      <c r="C72" s="9" t="s">
        <v>69</v>
      </c>
      <c r="D72" s="10" t="s">
        <v>19</v>
      </c>
      <c r="E72" s="10" t="s">
        <v>192</v>
      </c>
      <c r="F72" s="11">
        <v>14</v>
      </c>
      <c r="G72" s="12"/>
      <c r="H72" s="13">
        <v>50</v>
      </c>
      <c r="I72" s="7">
        <f t="shared" si="3"/>
        <v>700</v>
      </c>
      <c r="J72" s="14">
        <f>G72*H72</f>
        <v>0</v>
      </c>
    </row>
    <row r="73" ht="14.25" spans="1:10">
      <c r="A73" s="7">
        <v>71</v>
      </c>
      <c r="B73" s="8" t="s">
        <v>193</v>
      </c>
      <c r="C73" s="9" t="s">
        <v>122</v>
      </c>
      <c r="D73" s="10" t="s">
        <v>19</v>
      </c>
      <c r="E73" s="10" t="s">
        <v>194</v>
      </c>
      <c r="F73" s="11">
        <v>3</v>
      </c>
      <c r="G73" s="12"/>
      <c r="H73" s="13">
        <v>200</v>
      </c>
      <c r="I73" s="7">
        <f t="shared" si="3"/>
        <v>600</v>
      </c>
      <c r="J73" s="14">
        <f>G73*H73</f>
        <v>0</v>
      </c>
    </row>
    <row r="74" ht="14.25" spans="1:10">
      <c r="A74" s="7">
        <v>72</v>
      </c>
      <c r="B74" s="8" t="s">
        <v>195</v>
      </c>
      <c r="C74" s="9" t="s">
        <v>196</v>
      </c>
      <c r="D74" s="10" t="s">
        <v>26</v>
      </c>
      <c r="E74" s="10" t="s">
        <v>197</v>
      </c>
      <c r="F74" s="11">
        <v>12</v>
      </c>
      <c r="G74" s="12"/>
      <c r="H74" s="13">
        <v>50</v>
      </c>
      <c r="I74" s="7">
        <f t="shared" si="3"/>
        <v>600</v>
      </c>
      <c r="J74" s="14">
        <f>G74*H74</f>
        <v>0</v>
      </c>
    </row>
    <row r="75" ht="14.25" spans="1:10">
      <c r="A75" s="7">
        <v>73</v>
      </c>
      <c r="B75" s="8" t="s">
        <v>198</v>
      </c>
      <c r="C75" s="9" t="s">
        <v>199</v>
      </c>
      <c r="D75" s="10" t="s">
        <v>19</v>
      </c>
      <c r="E75" s="10" t="s">
        <v>200</v>
      </c>
      <c r="F75" s="11">
        <v>3.2</v>
      </c>
      <c r="G75" s="12"/>
      <c r="H75" s="13">
        <v>600</v>
      </c>
      <c r="I75" s="7">
        <f t="shared" si="3"/>
        <v>1920</v>
      </c>
      <c r="J75" s="14">
        <f>G75*H75</f>
        <v>0</v>
      </c>
    </row>
    <row r="76" ht="14.25" spans="1:10">
      <c r="A76" s="7">
        <v>74</v>
      </c>
      <c r="B76" s="8" t="s">
        <v>201</v>
      </c>
      <c r="C76" s="10"/>
      <c r="D76" s="10" t="s">
        <v>117</v>
      </c>
      <c r="E76" s="10" t="s">
        <v>202</v>
      </c>
      <c r="F76" s="11">
        <v>3</v>
      </c>
      <c r="G76" s="12"/>
      <c r="H76" s="13">
        <v>30</v>
      </c>
      <c r="I76" s="7">
        <f t="shared" si="3"/>
        <v>90</v>
      </c>
      <c r="J76" s="14">
        <f>G76*H76</f>
        <v>0</v>
      </c>
    </row>
    <row r="77" ht="37" customHeight="1" spans="1:10">
      <c r="A77" s="16" t="s">
        <v>203</v>
      </c>
      <c r="B77" s="16"/>
      <c r="C77" s="16"/>
      <c r="D77" s="16"/>
      <c r="E77" s="16"/>
      <c r="F77" s="16"/>
      <c r="G77" s="16"/>
      <c r="H77" s="16"/>
      <c r="I77" s="17">
        <f>SUM(I3:I76)</f>
        <v>88000</v>
      </c>
      <c r="J77" s="14">
        <f>SUM(J3:J76)</f>
        <v>0</v>
      </c>
    </row>
  </sheetData>
  <mergeCells count="2">
    <mergeCell ref="A1:I1"/>
    <mergeCell ref="A77:H7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任磊</dc:creator>
  <cp:lastModifiedBy>hi jerry</cp:lastModifiedBy>
  <dcterms:created xsi:type="dcterms:W3CDTF">2023-05-12T11:15:00Z</dcterms:created>
  <dcterms:modified xsi:type="dcterms:W3CDTF">2025-12-25T06:30:17Z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B3CFF7DF0C7645BF90DDCB44F0EAA91F_13</vt:lpwstr>
  </property>
  <property fmtid="{D5CDD505-2E9C-101B-9397-08002B2CF9AE}" pid="4" name="CalculationRule">
    <vt:i4>0</vt:i4>
  </property>
</Properties>
</file>